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50" tabRatio="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<sst xmlns="http://schemas.openxmlformats.org/spreadsheetml/2006/main" count="19" uniqueCount="19">
  <si>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gemäß Gesamtbetriebsvereinbarung "Short Term Incentive für Tarifmitarbeiterinnen und Tarifmitarbeiter"  für Bayerbeschäftigte</t>
  </si>
  <si>
    <t>Rechnung zum individuellen Company Bonus:</t>
  </si>
  <si>
    <t>Divisionen / Unternehmen</t>
  </si>
  <si>
    <t xml:space="preserve">CB-Budget in % vom Jahrestarifeinkommen  </t>
  </si>
  <si>
    <t xml:space="preserve">ergibt einen Bonus:
</t>
  </si>
  <si>
    <t xml:space="preserve">Pharmaceuticals </t>
  </si>
  <si>
    <t>Consumer Health</t>
  </si>
  <si>
    <t>Crop Science</t>
  </si>
  <si>
    <t>Auszubildende</t>
  </si>
  <si>
    <t>Bitte hier das Monatsentgelt ins gelbe Feld eingeben!</t>
  </si>
  <si>
    <t>ergibt Jahrestarifentgelt</t>
  </si>
  <si>
    <t>Ein Service Ihrer Belegschaftsliste</t>
  </si>
  <si>
    <t>(Rechnungsmodell ohne Gewähr)</t>
  </si>
  <si>
    <t>Berechnung der individuellen variablen Einmalzahlung (Company Bonus) für 2022</t>
  </si>
  <si>
    <t>individuelles Tarifentgelt am 31.12.2022 x 13 / 12 x CB Faktor</t>
  </si>
  <si>
    <t>Gesamtzielerreichung 2022      in %</t>
  </si>
  <si>
    <t>Enabling Functions + BIP + Pallas</t>
  </si>
  <si>
    <t>monatl. Tarifentgelt am 31.12.2022:</t>
  </si>
  <si>
    <t>Die Auszahlung erfolgt mit dem Entgelt Ende April 2023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</si>
</sst>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  <numFmt numFmtId="165" formatCode="0.0"/>
    <numFmt numFmtId="166" formatCode="#,##0.00&quot; €&quot;"/>
    <numFmt numFmtId="167" formatCode="0.00\ %"/>
    <numFmt numFmtId="168" formatCode="#,##0&quot; €&quot;"/>
    <numFmt numFmtId="169" formatCode="_-* #,##0.00&quot; €&quot;_-;\-* #,##0.00&quot; €&quot;_-;_-* \-??&quot; €&quot;_-;_-@_-"/>
    <numFmt numFmtId="170" formatCode="0\ %"/>
  </numFmts>
  <fonts count="54"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20"/>
      <color indexed="12"/>
      <name val="Calibri"/>
      <family val="2"/>
    </font>
    <font>
      <u val="single"/>
      <sz val="10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u val="single"/>
      <sz val="18"/>
      <color indexed="53"/>
      <name val="Calibri"/>
      <family val="2"/>
    </font>
    <font>
      <b/>
      <u val="single"/>
      <sz val="18"/>
      <name val="Calibri"/>
      <family val="2"/>
    </font>
    <font>
      <b/>
      <sz val="14"/>
      <name val="Calibri"/>
      <family val="2"/>
    </font>
    <font>
      <b/>
      <sz val="14"/>
      <color indexed="56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8"/>
      <color indexed="10"/>
      <name val="Calibri"/>
      <family val="2"/>
    </font>
    <font>
      <b/>
      <sz val="14"/>
      <color indexed="48"/>
      <name val="Calibri"/>
      <family val="2"/>
    </font>
    <font>
      <b/>
      <i/>
      <sz val="14"/>
      <color indexed="10"/>
      <name val="Calibri"/>
      <family val="2"/>
    </font>
    <font>
      <b/>
      <sz val="8"/>
      <color indexed="48"/>
      <name val="Calibri"/>
      <family val="2"/>
    </font>
    <font>
      <b/>
      <sz val="8"/>
      <color indexed="12"/>
      <name val="Calibri"/>
      <family val="2"/>
    </font>
    <font>
      <b/>
      <sz val="8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8"/>
      </left>
      <right>
        <color indexed="63"/>
      </right>
      <top style="medium">
        <color indexed="58"/>
      </top>
      <bottom style="medium">
        <color indexed="58"/>
      </bottom>
    </border>
    <border>
      <left>
        <color indexed="63"/>
      </left>
      <right style="medium">
        <color indexed="58"/>
      </right>
      <top style="medium">
        <color indexed="58"/>
      </top>
      <bottom style="medium">
        <color indexed="5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1" fillId="0" borderId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169" fontId="13" fillId="0" borderId="0">
      <alignment/>
      <protection/>
    </xf>
    <xf numFmtId="0" fontId="44" fillId="28" borderId="0" applyNumberFormat="0" applyBorder="0" applyAlignment="0" applyProtection="0"/>
    <xf numFmtId="43" fontId="1" fillId="0" borderId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51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/>
    </xf>
    <xf numFmtId="0" fontId="5" fillId="33" borderId="14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164" fontId="8" fillId="33" borderId="15" xfId="0" applyNumberFormat="1" applyFont="1" applyFill="1" applyBorder="1" applyAlignment="1" applyProtection="1">
      <alignment horizontal="center" vertical="center" wrapText="1" shrinkToFit="1"/>
      <protection/>
    </xf>
    <xf numFmtId="164" fontId="8" fillId="33" borderId="16" xfId="0" applyNumberFormat="1" applyFont="1" applyFill="1" applyBorder="1" applyAlignment="1" applyProtection="1">
      <alignment horizontal="center" vertical="center" wrapText="1" shrinkToFit="1"/>
      <protection/>
    </xf>
    <xf numFmtId="164" fontId="8" fillId="33" borderId="16" xfId="0" applyNumberFormat="1" applyFont="1" applyFill="1" applyBorder="1" applyAlignment="1" applyProtection="1">
      <alignment horizontal="center" wrapText="1" shrinkToFit="1"/>
      <protection/>
    </xf>
    <xf numFmtId="0" fontId="8" fillId="0" borderId="15" xfId="0" applyFont="1" applyFill="1" applyBorder="1" applyAlignment="1" applyProtection="1">
      <alignment horizontal="left" indent="13"/>
      <protection/>
    </xf>
    <xf numFmtId="165" fontId="8" fillId="0" borderId="16" xfId="0" applyNumberFormat="1" applyFont="1" applyFill="1" applyBorder="1" applyAlignment="1" applyProtection="1">
      <alignment horizontal="center"/>
      <protection/>
    </xf>
    <xf numFmtId="166" fontId="9" fillId="0" borderId="16" xfId="0" applyNumberFormat="1" applyFont="1" applyFill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left" indent="13"/>
      <protection/>
    </xf>
    <xf numFmtId="165" fontId="8" fillId="0" borderId="16" xfId="0" applyNumberFormat="1" applyFont="1" applyBorder="1" applyAlignment="1" applyProtection="1">
      <alignment horizontal="center"/>
      <protection/>
    </xf>
    <xf numFmtId="166" fontId="9" fillId="0" borderId="16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167" fontId="10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8" fillId="33" borderId="17" xfId="0" applyFont="1" applyFill="1" applyBorder="1" applyAlignment="1" applyProtection="1">
      <alignment horizontal="left"/>
      <protection/>
    </xf>
    <xf numFmtId="168" fontId="8" fillId="34" borderId="18" xfId="0" applyNumberFormat="1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right"/>
      <protection/>
    </xf>
    <xf numFmtId="168" fontId="8" fillId="33" borderId="0" xfId="0" applyNumberFormat="1" applyFont="1" applyFill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/>
    </xf>
    <xf numFmtId="169" fontId="12" fillId="0" borderId="0" xfId="45" applyFont="1" applyBorder="1" applyAlignment="1" applyProtection="1">
      <alignment/>
      <protection/>
    </xf>
    <xf numFmtId="0" fontId="14" fillId="0" borderId="14" xfId="0" applyFont="1" applyBorder="1" applyAlignment="1" applyProtection="1">
      <alignment/>
      <protection/>
    </xf>
    <xf numFmtId="170" fontId="8" fillId="0" borderId="0" xfId="0" applyNumberFormat="1" applyFont="1" applyBorder="1" applyAlignment="1" applyProtection="1">
      <alignment/>
      <protection/>
    </xf>
    <xf numFmtId="166" fontId="15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>
      <alignment/>
    </xf>
    <xf numFmtId="0" fontId="17" fillId="35" borderId="14" xfId="0" applyFont="1" applyFill="1" applyBorder="1" applyAlignment="1" applyProtection="1">
      <alignment horizontal="left" vertical="center"/>
      <protection/>
    </xf>
    <xf numFmtId="0" fontId="18" fillId="35" borderId="0" xfId="0" applyFont="1" applyFill="1" applyBorder="1" applyAlignment="1" applyProtection="1">
      <alignment horizontal="left" vertical="center"/>
      <protection/>
    </xf>
    <xf numFmtId="0" fontId="19" fillId="35" borderId="0" xfId="0" applyFont="1" applyFill="1" applyBorder="1" applyAlignment="1" applyProtection="1">
      <alignment horizontal="right" vertical="center"/>
      <protection/>
    </xf>
    <xf numFmtId="0" fontId="20" fillId="35" borderId="13" xfId="0" applyFont="1" applyFill="1" applyBorder="1" applyAlignment="1" applyProtection="1">
      <alignment horizontal="right" vertical="center"/>
      <protection/>
    </xf>
    <xf numFmtId="0" fontId="0" fillId="33" borderId="19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7375E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23"/>
  <sheetViews>
    <sheetView showGridLines="0" tabSelected="1" zoomScalePageLayoutView="0" workbookViewId="0" topLeftCell="B7">
      <selection activeCell="D9" sqref="D9"/>
    </sheetView>
  </sheetViews>
  <sheetFormatPr defaultColWidth="11.00390625" defaultRowHeight="15"/>
  <cols>
    <col min="1" max="1" width="3.57421875" style="0" customWidth="1"/>
    <col min="2" max="2" width="60.140625" style="0" customWidth="1"/>
    <col min="3" max="3" width="34.00390625" style="0" customWidth="1"/>
    <col min="4" max="5" width="33.57421875" style="0" customWidth="1"/>
  </cols>
  <sheetData>
    <row r="3" spans="2:6" ht="15" customHeight="1">
      <c r="B3" s="1"/>
      <c r="C3" s="2"/>
      <c r="D3" s="2"/>
      <c r="E3" s="2"/>
      <c r="F3" s="3"/>
    </row>
    <row r="4" spans="2:6" ht="26.25" customHeight="1">
      <c r="B4" s="47" t="s">
        <v>13</v>
      </c>
      <c r="C4" s="47"/>
      <c r="D4" s="47"/>
      <c r="E4" s="47"/>
      <c r="F4" s="4"/>
    </row>
    <row r="5" spans="2:6" ht="18" customHeight="1">
      <c r="B5" s="48" t="s">
        <v>0</v>
      </c>
      <c r="C5" s="48"/>
      <c r="D5" s="48"/>
      <c r="E5" s="48"/>
      <c r="F5" s="4"/>
    </row>
    <row r="6" spans="2:6" ht="23.25" customHeight="1">
      <c r="B6" s="5" t="s">
        <v>1</v>
      </c>
      <c r="C6" s="6"/>
      <c r="D6" s="6"/>
      <c r="E6" s="6"/>
      <c r="F6" s="4"/>
    </row>
    <row r="7" spans="2:6" ht="23.25" customHeight="1">
      <c r="B7" s="5" t="s">
        <v>14</v>
      </c>
      <c r="C7" s="7"/>
      <c r="D7" s="8"/>
      <c r="E7" s="8"/>
      <c r="F7" s="4"/>
    </row>
    <row r="8" spans="2:6" ht="15" customHeight="1">
      <c r="B8" s="9"/>
      <c r="C8" s="10"/>
      <c r="D8" s="10"/>
      <c r="E8" s="10"/>
      <c r="F8" s="11"/>
    </row>
    <row r="9" spans="2:6" ht="54" customHeight="1">
      <c r="B9" s="12" t="s">
        <v>2</v>
      </c>
      <c r="C9" s="13" t="s">
        <v>15</v>
      </c>
      <c r="D9" s="13" t="s">
        <v>3</v>
      </c>
      <c r="E9" s="14" t="s">
        <v>4</v>
      </c>
      <c r="F9" s="11"/>
    </row>
    <row r="10" spans="2:6" ht="18" customHeight="1">
      <c r="B10" s="15" t="s">
        <v>5</v>
      </c>
      <c r="C10" s="16">
        <v>89.4</v>
      </c>
      <c r="D10" s="16">
        <v>8</v>
      </c>
      <c r="E10" s="17">
        <f>$E$18*D10%</f>
        <v>5200</v>
      </c>
      <c r="F10" s="11"/>
    </row>
    <row r="11" spans="2:6" ht="18" customHeight="1">
      <c r="B11" s="15" t="s">
        <v>6</v>
      </c>
      <c r="C11" s="16">
        <v>144.1</v>
      </c>
      <c r="D11" s="16">
        <v>13</v>
      </c>
      <c r="E11" s="17">
        <f>$E$18*D11%</f>
        <v>8450</v>
      </c>
      <c r="F11" s="11"/>
    </row>
    <row r="12" spans="2:6" ht="18" customHeight="1">
      <c r="B12" s="15" t="s">
        <v>7</v>
      </c>
      <c r="C12" s="16">
        <v>179.6</v>
      </c>
      <c r="D12" s="16">
        <v>16.2</v>
      </c>
      <c r="E12" s="17">
        <f>$E$18*D12%</f>
        <v>10530</v>
      </c>
      <c r="F12" s="11"/>
    </row>
    <row r="13" spans="2:6" ht="18" customHeight="1">
      <c r="B13" s="18" t="s">
        <v>16</v>
      </c>
      <c r="C13" s="19">
        <v>135.5</v>
      </c>
      <c r="D13" s="19">
        <v>12.2</v>
      </c>
      <c r="E13" s="20">
        <f>$E$18*D13%</f>
        <v>7930</v>
      </c>
      <c r="F13" s="11"/>
    </row>
    <row r="14" spans="2:6" ht="18" customHeight="1">
      <c r="B14" s="18"/>
      <c r="C14" s="19"/>
      <c r="D14" s="19"/>
      <c r="E14" s="20"/>
      <c r="F14" s="11"/>
    </row>
    <row r="15" spans="2:6" ht="18" customHeight="1">
      <c r="B15" s="18" t="s">
        <v>8</v>
      </c>
      <c r="C15" s="19">
        <v>130</v>
      </c>
      <c r="D15" s="19">
        <v>3.9</v>
      </c>
      <c r="E15" s="20">
        <f>$E$18*D15%</f>
        <v>2535</v>
      </c>
      <c r="F15" s="11"/>
    </row>
    <row r="16" spans="2:6" ht="18" customHeight="1">
      <c r="B16" s="21"/>
      <c r="C16" s="22"/>
      <c r="D16" s="23"/>
      <c r="E16" s="24"/>
      <c r="F16" s="11"/>
    </row>
    <row r="17" spans="2:6" ht="18" customHeight="1">
      <c r="B17" s="49" t="s">
        <v>9</v>
      </c>
      <c r="C17" s="49"/>
      <c r="D17" s="25"/>
      <c r="E17" s="24"/>
      <c r="F17" s="11"/>
    </row>
    <row r="18" spans="2:6" ht="18" customHeight="1">
      <c r="B18" s="26" t="s">
        <v>17</v>
      </c>
      <c r="C18" s="27">
        <v>5000</v>
      </c>
      <c r="D18" s="28" t="s">
        <v>10</v>
      </c>
      <c r="E18" s="29">
        <f>+C18*13</f>
        <v>65000</v>
      </c>
      <c r="F18" s="30"/>
    </row>
    <row r="19" spans="2:6" ht="18" customHeight="1">
      <c r="B19" s="31"/>
      <c r="C19" s="32"/>
      <c r="D19" s="33"/>
      <c r="E19" s="34"/>
      <c r="F19" s="30"/>
    </row>
    <row r="20" spans="2:6" ht="23.25" customHeight="1">
      <c r="B20" s="35" t="s">
        <v>18</v>
      </c>
      <c r="C20" s="36"/>
      <c r="D20" s="37"/>
      <c r="E20" s="38"/>
      <c r="F20" s="39"/>
    </row>
    <row r="21" spans="2:6" ht="23.25" customHeight="1">
      <c r="B21" s="50"/>
      <c r="C21" s="50"/>
      <c r="D21" s="37"/>
      <c r="E21" s="37"/>
      <c r="F21" s="11"/>
    </row>
    <row r="22" spans="2:6" ht="19.5" customHeight="1">
      <c r="B22" s="40" t="s">
        <v>11</v>
      </c>
      <c r="C22" s="41"/>
      <c r="D22" s="41"/>
      <c r="E22" s="42" t="s">
        <v>12</v>
      </c>
      <c r="F22" s="43"/>
    </row>
    <row r="23" spans="2:6" ht="15" customHeight="1">
      <c r="B23" s="44"/>
      <c r="C23" s="45"/>
      <c r="D23" s="45"/>
      <c r="E23" s="45"/>
      <c r="F23" s="46"/>
    </row>
  </sheetData>
  <sheetProtection selectLockedCells="1" selectUnlockedCells="1"/>
  <mergeCells count="4">
    <mergeCell ref="B4:E4"/>
    <mergeCell ref="B5:E5"/>
    <mergeCell ref="B17:C17"/>
    <mergeCell ref="B21:C21"/>
  </mergeCells>
  <printOptions/>
  <pageMargins left="0.7000000000000001" right="0.7000000000000001" top="0.7875" bottom="0.7875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zoomScalePageLayoutView="0" workbookViewId="0" topLeftCell="A1">
      <selection activeCell="A1" sqref="A1"/>
    </sheetView>
  </sheetViews>
  <sheetFormatPr defaultColWidth="11.00390625" defaultRowHeight="15"/>
  <sheetData/>
  <sheetProtection selectLockedCells="1" selectUnlockedCells="1"/>
  <printOptions/>
  <pageMargins left="0.7000000000000001" right="0.7000000000000001" top="0.7875" bottom="0.78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zoomScalePageLayoutView="0" workbookViewId="0" topLeftCell="A1">
      <selection activeCell="A1" sqref="A1"/>
    </sheetView>
  </sheetViews>
  <sheetFormatPr defaultColWidth="11.00390625" defaultRowHeight="15"/>
  <sheetData/>
  <sheetProtection selectLockedCells="1" selectUnlockedCells="1"/>
  <printOptions/>
  <pageMargins left="0.7000000000000001" right="0.7000000000000001" top="0.7875" bottom="0.78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Gross</dc:creator>
  <cp:keywords/>
  <dc:description/>
  <cp:lastModifiedBy>Michael Gross</cp:lastModifiedBy>
  <cp:lastPrinted>2020-03-02T11:45:33Z</cp:lastPrinted>
  <dcterms:created xsi:type="dcterms:W3CDTF">2020-02-28T11:52:01Z</dcterms:created>
  <dcterms:modified xsi:type="dcterms:W3CDTF">2023-03-01T17:08:52Z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f850223-87a8-40c3-9eb2-432606efca2a_Enabled">
    <vt:lpwstr>true</vt:lpwstr>
  </property>
  <property fmtid="{D5CDD505-2E9C-101B-9397-08002B2CF9AE}" pid="3" name="MSIP_Label_7f850223-87a8-40c3-9eb2-432606efca2a_SetDate">
    <vt:lpwstr>2023-03-01T17:08:50Z</vt:lpwstr>
  </property>
  <property fmtid="{D5CDD505-2E9C-101B-9397-08002B2CF9AE}" pid="4" name="MSIP_Label_7f850223-87a8-40c3-9eb2-432606efca2a_Method">
    <vt:lpwstr>Standard</vt:lpwstr>
  </property>
  <property fmtid="{D5CDD505-2E9C-101B-9397-08002B2CF9AE}" pid="5" name="MSIP_Label_7f850223-87a8-40c3-9eb2-432606efca2a_Name">
    <vt:lpwstr>7f850223-87a8-40c3-9eb2-432606efca2a</vt:lpwstr>
  </property>
  <property fmtid="{D5CDD505-2E9C-101B-9397-08002B2CF9AE}" pid="6" name="MSIP_Label_7f850223-87a8-40c3-9eb2-432606efca2a_SiteId">
    <vt:lpwstr>fcb2b37b-5da0-466b-9b83-0014b67a7c78</vt:lpwstr>
  </property>
  <property fmtid="{D5CDD505-2E9C-101B-9397-08002B2CF9AE}" pid="7" name="MSIP_Label_7f850223-87a8-40c3-9eb2-432606efca2a_ActionId">
    <vt:lpwstr>cb9cd734-ad3e-4930-b41a-771ac4ad1667</vt:lpwstr>
  </property>
  <property fmtid="{D5CDD505-2E9C-101B-9397-08002B2CF9AE}" pid="8" name="MSIP_Label_7f850223-87a8-40c3-9eb2-432606efca2a_ContentBits">
    <vt:lpwstr>0</vt:lpwstr>
  </property>
</Properties>
</file>